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C14C8F45-57EB-43BA-AA14-5F2D870F84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2" sheetId="1" r:id="rId1"/>
  </sheets>
  <definedNames>
    <definedName name="_xlnm.Print_Area" localSheetId="0">'Anexo 2'!$A$1:$V$121</definedName>
    <definedName name="_xlnm.Print_Titles" localSheetId="0">'Anexo 2'!$1:$8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 l="1"/>
  <c r="AB68" i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<sst xmlns="http://schemas.openxmlformats.org/spreadsheetml/2006/main" count="102" uniqueCount="92">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</sst>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left" vertical="center"/>
    </xf>
    <xf numFmtId="0" fontId="13" fillId="8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8" borderId="8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1" fillId="2" borderId="1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603250</xdr:colOff>
      <xdr:row>1</xdr:row>
      <xdr:rowOff>31750</xdr:rowOff>
    </xdr:from>
    <xdr:to>
      <xdr:col>5</xdr:col>
      <xdr:colOff>77470</xdr:colOff>
      <xdr:row>6</xdr:row>
      <xdr:rowOff>63500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F23B61D3-DD67-C834-DCA7-0FE0F3C9EAA1}"/>
            </a:ext>
          </a:extLst>
        </xdr:cNvPr>
        <xdr:cNvSpPr txBox="1">
          <a:spLocks/>
        </xdr:cNvSpPr>
      </xdr:nvSpPr>
      <xdr:spPr>
        <a:xfrm>
          <a:off x="1317625" y="238125"/>
          <a:ext cx="2331720" cy="106362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PE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653676</xdr:colOff>
      <xdr:row>1</xdr:row>
      <xdr:rowOff>47625</xdr:rowOff>
    </xdr:from>
    <xdr:to>
      <xdr:col>21</xdr:col>
      <xdr:colOff>628911</xdr:colOff>
      <xdr:row>4</xdr:row>
      <xdr:rowOff>180975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E1E38FD-1238-0D91-B327-CD21C6D93754}"/>
            </a:ext>
          </a:extLst>
        </xdr:cNvPr>
        <xdr:cNvSpPr/>
      </xdr:nvSpPr>
      <xdr:spPr>
        <a:xfrm>
          <a:off x="13002558" y="249331"/>
          <a:ext cx="2843941" cy="738468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s-ES" sz="120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Bases del Nombramiento del Personal Bajo el Régimen del Decreto Legislativo N° 276 - 2025</a:t>
          </a:r>
          <a:endParaRPr lang="es-PE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438149</xdr:colOff>
      <xdr:row>1</xdr:row>
      <xdr:rowOff>57150</xdr:rowOff>
    </xdr:from>
    <xdr:to>
      <xdr:col>6</xdr:col>
      <xdr:colOff>254000</xdr:colOff>
      <xdr:row>5</xdr:row>
      <xdr:rowOff>95250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4642C24-6BC9-49F0-89C2-02D2E412D2C2}"/>
            </a:ext>
          </a:extLst>
        </xdr:cNvPr>
        <xdr:cNvSpPr/>
      </xdr:nvSpPr>
      <xdr:spPr>
        <a:xfrm>
          <a:off x="1152524" y="263525"/>
          <a:ext cx="3387726" cy="8636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es-PE" sz="1400" b="1">
              <a:effectLst/>
              <a:latin typeface="+mn-lt"/>
              <a:ea typeface="+mn-ea"/>
              <a:cs typeface="+mn-cs"/>
            </a:rPr>
            <a:t>RECTORADO</a:t>
          </a:r>
          <a:endParaRPr lang="es-PE" sz="1400">
            <a:effectLst/>
          </a:endParaRPr>
        </a:p>
        <a:p>
          <a:r>
            <a:rPr lang="es-PE" sz="1400">
              <a:effectLst/>
              <a:latin typeface="+mn-lt"/>
              <a:ea typeface="+mn-ea"/>
              <a:cs typeface="+mn-cs"/>
            </a:rPr>
            <a:t>Dirección General de Administración</a:t>
          </a:r>
          <a:endParaRPr lang="es-PE" sz="1400">
            <a:effectLst/>
          </a:endParaRPr>
        </a:p>
        <a:p>
          <a:r>
            <a:rPr lang="es-PE" sz="1400">
              <a:effectLst/>
              <a:latin typeface="+mn-lt"/>
              <a:ea typeface="+mn-ea"/>
              <a:cs typeface="+mn-cs"/>
            </a:rPr>
            <a:t>Unidad de Recursos Humanos</a:t>
          </a:r>
          <a:endParaRPr lang="es-PE" sz="1400">
            <a:effectLst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402540</xdr:colOff>
      <xdr:row>6</xdr:row>
      <xdr:rowOff>111125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F3A87D8-C067-F09C-E294-EA76A13C4F11}"/>
            </a:ext>
          </a:extLst>
        </xdr:cNvPr>
        <xdr:cNvGrpSpPr/>
      </xdr:nvGrpSpPr>
      <xdr:grpSpPr>
        <a:xfrm>
          <a:off x="0" y="0"/>
          <a:ext cx="1119716" cy="1321360"/>
          <a:chOff x="152400" y="152400"/>
          <a:chExt cx="3371850" cy="4276725"/>
        </a:xfrm>
      </xdr:grpSpPr>
      <xdr:pic>
        <xdr:nvPicPr>
          <xdr:cNvPr id="6" name="Shape 302">
            <a:extLst>
              <a:ext uri="{FF2B5EF4-FFF2-40B4-BE49-F238E27FC236}">
                <a16:creationId xmlns:a16="http://schemas.microsoft.com/office/drawing/2014/main" id="{85FF28C9-DBDD-BEF6-A3E6-3A6F981FF09C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>
            <a:alphaModFix/>
          </a:blip>
          <a:stretch>
            <a:fillRect/>
          </a:stretch>
        </xdr:blipFill>
        <xdr:spPr>
          <a:xfrm>
            <a:off x="152400" y="152400"/>
            <a:ext cx="3371850" cy="4276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17</xdr:col>
      <xdr:colOff>56029</xdr:colOff>
      <xdr:row>111</xdr:row>
      <xdr:rowOff>29836</xdr:rowOff>
    </xdr:from>
    <xdr:to>
      <xdr:col>18</xdr:col>
      <xdr:colOff>515469</xdr:colOff>
      <xdr:row>118</xdr:row>
      <xdr:rowOff>107576</xdr:rowOff>
    </xdr:to>
    <xdr:pic>
      <xdr:nvPicPr>
        <xdr:cNvPr id="7" name="image3.png" descr="Forma&#10;&#10;Descripción generada automáticamente con confianza media">
          <a:extLst>
            <a:ext uri="{FF2B5EF4-FFF2-40B4-BE49-F238E27FC236}">
              <a16:creationId xmlns:a16="http://schemas.microsoft.com/office/drawing/2014/main" id="{BF3ABF0D-A1D2-88F1-593D-B5BD0B7C50A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404911" y="24492277"/>
          <a:ext cx="1176617" cy="152329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view="pageBreakPreview" zoomScale="85" zoomScaleNormal="70" zoomScaleSheetLayoutView="85" workbookViewId="0">
      <selection activeCell="J112" sqref="J112"/>
    </sheetView>
  </sheetViews>
  <sheetFormatPr baseColWidth="10" defaultColWidth="9.28515625" defaultRowHeight="15.75" x14ac:dyDescent="0.25"/>
  <cols>
    <col min="1" max="10" width="10.7109375" style="8" customWidth="1"/>
    <col min="11" max="12" width="11.85546875" style="8" customWidth="1"/>
    <col min="13" max="22" width="10.7109375" style="8" customWidth="1"/>
    <col min="23" max="29" width="0" style="8" hidden="1" customWidth="1"/>
    <col min="30" max="16384" width="9.28515625" style="8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57" t="s">
        <v>2</v>
      </c>
      <c r="J7" s="57"/>
      <c r="K7" s="57"/>
      <c r="L7" s="57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57" t="s">
        <v>3</v>
      </c>
      <c r="J8" s="57"/>
      <c r="K8" s="57"/>
      <c r="L8" s="57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16" t="s">
        <v>0</v>
      </c>
      <c r="B10" s="23"/>
      <c r="C10" s="23"/>
      <c r="D10" s="23"/>
      <c r="E10" s="23"/>
      <c r="F10" s="23"/>
      <c r="G10" s="4"/>
      <c r="H10" s="2"/>
      <c r="I10" s="2"/>
      <c r="M10" s="24" t="s">
        <v>43</v>
      </c>
      <c r="N10" s="24"/>
      <c r="O10" s="24"/>
      <c r="P10" s="23"/>
      <c r="Q10" s="23"/>
      <c r="R10" s="23"/>
      <c r="S10" s="23"/>
      <c r="T10" s="23"/>
      <c r="U10" s="2"/>
      <c r="V10" s="2"/>
    </row>
    <row r="11" spans="1:22" ht="30.4" customHeight="1" x14ac:dyDescent="0.25">
      <c r="A11" s="7"/>
      <c r="B11" s="4"/>
      <c r="C11" s="4"/>
      <c r="D11" s="4"/>
      <c r="E11" s="4"/>
      <c r="F11" s="4"/>
      <c r="G11" s="4"/>
      <c r="H11" s="2"/>
      <c r="I11" s="2"/>
      <c r="M11" s="25" t="s">
        <v>89</v>
      </c>
      <c r="N11" s="25"/>
      <c r="O11" s="25"/>
      <c r="P11" s="23"/>
      <c r="Q11" s="23"/>
      <c r="R11" s="23"/>
      <c r="S11" s="23"/>
      <c r="T11" s="23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53" t="s">
        <v>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2"/>
      <c r="V13" s="2"/>
    </row>
    <row r="14" spans="1:22" ht="20.25" customHeight="1" x14ac:dyDescent="0.25">
      <c r="A14" s="54" t="s">
        <v>53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"/>
      <c r="V14" s="2"/>
    </row>
    <row r="15" spans="1:22" ht="19.5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"/>
      <c r="V15" s="2"/>
    </row>
    <row r="16" spans="1:22" ht="18.75" customHeight="1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55" t="s">
        <v>5</v>
      </c>
      <c r="B20" s="55"/>
      <c r="C20" s="55"/>
      <c r="D20" s="55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"/>
      <c r="V20" s="2"/>
    </row>
    <row r="21" spans="1:22" x14ac:dyDescent="0.25">
      <c r="A21" s="55" t="s">
        <v>38</v>
      </c>
      <c r="B21" s="55"/>
      <c r="C21" s="55"/>
      <c r="D21" s="55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"/>
      <c r="V21" s="2"/>
    </row>
    <row r="22" spans="1:22" x14ac:dyDescent="0.25">
      <c r="A22" s="56" t="s">
        <v>6</v>
      </c>
      <c r="B22" s="56"/>
      <c r="C22" s="56"/>
      <c r="D22" s="56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"/>
      <c r="V22" s="2"/>
    </row>
    <row r="23" spans="1:22" x14ac:dyDescent="0.25">
      <c r="A23" s="55" t="s">
        <v>7</v>
      </c>
      <c r="B23" s="55"/>
      <c r="C23" s="55"/>
      <c r="D23" s="55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"/>
      <c r="V23" s="2"/>
    </row>
    <row r="24" spans="1:22" x14ac:dyDescent="0.25">
      <c r="A24" s="55" t="s">
        <v>8</v>
      </c>
      <c r="B24" s="55"/>
      <c r="C24" s="55"/>
      <c r="D24" s="55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"/>
      <c r="V24" s="2"/>
    </row>
    <row r="25" spans="1:22" x14ac:dyDescent="0.25">
      <c r="A25" s="55" t="s">
        <v>9</v>
      </c>
      <c r="B25" s="55"/>
      <c r="C25" s="55"/>
      <c r="D25" s="55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"/>
      <c r="V25" s="2"/>
    </row>
    <row r="26" spans="1:22" x14ac:dyDescent="0.25">
      <c r="A26" s="55" t="s">
        <v>40</v>
      </c>
      <c r="B26" s="55"/>
      <c r="C26" s="55"/>
      <c r="D26" s="55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"/>
      <c r="V26" s="2"/>
    </row>
    <row r="27" spans="1:22" x14ac:dyDescent="0.25">
      <c r="A27" s="55" t="s">
        <v>10</v>
      </c>
      <c r="B27" s="55"/>
      <c r="C27" s="55"/>
      <c r="D27" s="55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"/>
      <c r="V27" s="2"/>
    </row>
    <row r="28" spans="1:22" x14ac:dyDescent="0.25">
      <c r="A28" s="55" t="s">
        <v>39</v>
      </c>
      <c r="B28" s="55"/>
      <c r="C28" s="55"/>
      <c r="D28" s="55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47" t="s">
        <v>57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9"/>
      <c r="U30" s="2"/>
      <c r="V30" s="2"/>
    </row>
    <row r="31" spans="1:22" x14ac:dyDescent="0.2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33" t="s">
        <v>44</v>
      </c>
      <c r="B35" s="34"/>
      <c r="C35" s="34"/>
      <c r="D35" s="34"/>
      <c r="E35" s="34"/>
      <c r="F35" s="34"/>
      <c r="G35" s="34"/>
      <c r="H35" s="34"/>
      <c r="I35" s="34"/>
      <c r="J35" s="39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4" t="s">
        <v>12</v>
      </c>
      <c r="B36" s="24"/>
      <c r="C36" s="24"/>
      <c r="D36" s="24" t="s">
        <v>13</v>
      </c>
      <c r="E36" s="24"/>
      <c r="F36" s="24"/>
      <c r="G36" s="24" t="s">
        <v>14</v>
      </c>
      <c r="H36" s="24"/>
      <c r="I36" s="33"/>
      <c r="J36" s="3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40" t="s">
        <v>58</v>
      </c>
      <c r="B39" s="41"/>
      <c r="C39" s="42"/>
      <c r="D39" s="40" t="s">
        <v>59</v>
      </c>
      <c r="E39" s="41"/>
      <c r="F39" s="42"/>
      <c r="G39" s="40" t="s">
        <v>17</v>
      </c>
      <c r="H39" s="41"/>
      <c r="I39" s="42"/>
      <c r="J39" s="40" t="s">
        <v>45</v>
      </c>
      <c r="K39" s="41"/>
      <c r="L39" s="42"/>
      <c r="M39" s="24" t="s">
        <v>18</v>
      </c>
      <c r="N39" s="24"/>
      <c r="O39" s="24"/>
      <c r="P39" s="24"/>
      <c r="Q39" s="39" t="s">
        <v>21</v>
      </c>
      <c r="R39" s="39" t="s">
        <v>22</v>
      </c>
      <c r="S39" s="39"/>
      <c r="T39" s="39" t="s">
        <v>15</v>
      </c>
      <c r="U39" s="2"/>
      <c r="V39" s="2"/>
    </row>
    <row r="40" spans="1:22" x14ac:dyDescent="0.25">
      <c r="A40" s="43"/>
      <c r="B40" s="44"/>
      <c r="C40" s="45"/>
      <c r="D40" s="43"/>
      <c r="E40" s="44"/>
      <c r="F40" s="45"/>
      <c r="G40" s="43"/>
      <c r="H40" s="44"/>
      <c r="I40" s="45"/>
      <c r="J40" s="43"/>
      <c r="K40" s="44"/>
      <c r="L40" s="45"/>
      <c r="M40" s="24" t="s">
        <v>19</v>
      </c>
      <c r="N40" s="24"/>
      <c r="O40" s="24" t="s">
        <v>20</v>
      </c>
      <c r="P40" s="24"/>
      <c r="Q40" s="39"/>
      <c r="R40" s="39"/>
      <c r="S40" s="39"/>
      <c r="T40" s="39"/>
      <c r="U40" s="2"/>
      <c r="V40" s="2"/>
    </row>
    <row r="41" spans="1:22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36"/>
      <c r="P41" s="36"/>
      <c r="Q41" s="1"/>
      <c r="R41" s="37"/>
      <c r="S41" s="38"/>
      <c r="T41" s="1"/>
      <c r="U41" s="2"/>
      <c r="V41" s="2"/>
    </row>
    <row r="42" spans="1:22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36"/>
      <c r="P42" s="36"/>
      <c r="Q42" s="1"/>
      <c r="R42" s="37"/>
      <c r="S42" s="38"/>
      <c r="T42" s="1"/>
      <c r="U42" s="2"/>
      <c r="V42" s="2"/>
    </row>
    <row r="43" spans="1:22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36"/>
      <c r="P43" s="36"/>
      <c r="Q43" s="1"/>
      <c r="R43" s="37"/>
      <c r="S43" s="38"/>
      <c r="T43" s="1"/>
      <c r="U43" s="2"/>
      <c r="V43" s="2"/>
    </row>
    <row r="44" spans="1:22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36"/>
      <c r="P44" s="36"/>
      <c r="Q44" s="1"/>
      <c r="R44" s="37"/>
      <c r="S44" s="38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33" t="s">
        <v>64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  <c r="O49" s="24" t="s">
        <v>65</v>
      </c>
      <c r="P49" s="24"/>
      <c r="Q49" s="24"/>
      <c r="R49" s="30" t="s">
        <v>66</v>
      </c>
      <c r="S49" s="30" t="s">
        <v>67</v>
      </c>
      <c r="T49" s="30" t="s">
        <v>68</v>
      </c>
      <c r="U49" s="31" t="s">
        <v>69</v>
      </c>
      <c r="V49" s="31" t="s">
        <v>71</v>
      </c>
    </row>
    <row r="50" spans="1:29" ht="55.9" customHeight="1" x14ac:dyDescent="0.25">
      <c r="A50" s="39" t="s">
        <v>60</v>
      </c>
      <c r="B50" s="39"/>
      <c r="C50" s="39"/>
      <c r="D50" s="24" t="s">
        <v>61</v>
      </c>
      <c r="E50" s="24"/>
      <c r="F50" s="24"/>
      <c r="G50" s="39" t="s">
        <v>46</v>
      </c>
      <c r="H50" s="39"/>
      <c r="I50" s="39"/>
      <c r="J50" s="39"/>
      <c r="K50" s="17" t="s">
        <v>70</v>
      </c>
      <c r="L50" s="18" t="s">
        <v>15</v>
      </c>
      <c r="M50" s="19" t="s">
        <v>62</v>
      </c>
      <c r="N50" s="19" t="s">
        <v>63</v>
      </c>
      <c r="O50" s="16" t="s">
        <v>23</v>
      </c>
      <c r="P50" s="16" t="s">
        <v>24</v>
      </c>
      <c r="Q50" s="16" t="s">
        <v>25</v>
      </c>
      <c r="R50" s="30"/>
      <c r="S50" s="30"/>
      <c r="T50" s="30"/>
      <c r="U50" s="32"/>
      <c r="V50" s="32"/>
    </row>
    <row r="51" spans="1:29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9"/>
      <c r="L51" s="9"/>
      <c r="M51" s="10"/>
      <c r="N51" s="10"/>
      <c r="O51" s="11"/>
      <c r="P51" s="11"/>
      <c r="Q51" s="11"/>
      <c r="R51" s="12"/>
      <c r="S51" s="12"/>
      <c r="T51" s="12"/>
      <c r="U51" s="12"/>
      <c r="V51" s="12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9"/>
      <c r="L52" s="9"/>
      <c r="M52" s="10"/>
      <c r="N52" s="10"/>
      <c r="O52" s="13" t="str">
        <f>IFERROR(IF(N52="","-",DATEDIF(M52,N52,"y")),"-")</f>
        <v>-</v>
      </c>
      <c r="P52" s="13" t="str">
        <f>IFERROR(IF(N52="","-",DATEDIF(M52,N52,"ym")),"-")</f>
        <v>-</v>
      </c>
      <c r="Q52" s="13" t="str">
        <f>IFERROR(IF(N52="","-",DATEDIF(M52,N52,"md")+1),"-")</f>
        <v>-</v>
      </c>
      <c r="R52" s="14"/>
      <c r="S52" s="14"/>
      <c r="T52" s="14"/>
      <c r="U52" s="14"/>
      <c r="V52" s="14"/>
    </row>
    <row r="53" spans="1:29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9"/>
      <c r="L53" s="9"/>
      <c r="M53" s="10"/>
      <c r="N53" s="10"/>
      <c r="O53" s="13" t="str">
        <f t="shared" ref="O53:O62" si="0">IFERROR(IF(N53="","-",DATEDIF(M53,N53,"y")),"-")</f>
        <v>-</v>
      </c>
      <c r="P53" s="13" t="str">
        <f t="shared" ref="P53:P62" si="1">IFERROR(IF(N53="","-",DATEDIF(M53,N53,"ym")),"-")</f>
        <v>-</v>
      </c>
      <c r="Q53" s="13" t="str">
        <f t="shared" ref="Q53:Q62" si="2">IFERROR(IF(N53="","-",DATEDIF(M53,N53,"md")+1),"-")</f>
        <v>-</v>
      </c>
      <c r="R53" s="14"/>
      <c r="S53" s="14"/>
      <c r="T53" s="14"/>
      <c r="U53" s="14"/>
      <c r="V53" s="14"/>
    </row>
    <row r="54" spans="1:29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9"/>
      <c r="L54" s="9"/>
      <c r="M54" s="10"/>
      <c r="N54" s="10"/>
      <c r="O54" s="13" t="str">
        <f t="shared" si="0"/>
        <v>-</v>
      </c>
      <c r="P54" s="13" t="str">
        <f t="shared" si="1"/>
        <v>-</v>
      </c>
      <c r="Q54" s="13" t="str">
        <f t="shared" si="2"/>
        <v>-</v>
      </c>
      <c r="R54" s="14"/>
      <c r="S54" s="14"/>
      <c r="T54" s="14"/>
      <c r="U54" s="14"/>
      <c r="V54" s="14"/>
    </row>
    <row r="55" spans="1:29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9"/>
      <c r="L55" s="9"/>
      <c r="M55" s="10"/>
      <c r="N55" s="10"/>
      <c r="O55" s="13" t="str">
        <f t="shared" si="0"/>
        <v>-</v>
      </c>
      <c r="P55" s="13" t="str">
        <f t="shared" si="1"/>
        <v>-</v>
      </c>
      <c r="Q55" s="13" t="str">
        <f t="shared" si="2"/>
        <v>-</v>
      </c>
      <c r="R55" s="14"/>
      <c r="S55" s="14"/>
      <c r="T55" s="14"/>
      <c r="U55" s="14"/>
      <c r="V55" s="14"/>
    </row>
    <row r="56" spans="1:29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9"/>
      <c r="L56" s="9"/>
      <c r="M56" s="10"/>
      <c r="N56" s="10"/>
      <c r="O56" s="13" t="str">
        <f t="shared" si="0"/>
        <v>-</v>
      </c>
      <c r="P56" s="13" t="str">
        <f t="shared" si="1"/>
        <v>-</v>
      </c>
      <c r="Q56" s="13" t="str">
        <f t="shared" si="2"/>
        <v>-</v>
      </c>
      <c r="R56" s="14"/>
      <c r="S56" s="14"/>
      <c r="T56" s="14"/>
      <c r="U56" s="14"/>
      <c r="V56" s="14"/>
    </row>
    <row r="57" spans="1:29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9"/>
      <c r="L57" s="9"/>
      <c r="M57" s="10"/>
      <c r="N57" s="10"/>
      <c r="O57" s="13" t="str">
        <f t="shared" si="0"/>
        <v>-</v>
      </c>
      <c r="P57" s="13" t="str">
        <f t="shared" si="1"/>
        <v>-</v>
      </c>
      <c r="Q57" s="13" t="str">
        <f t="shared" si="2"/>
        <v>-</v>
      </c>
      <c r="R57" s="14"/>
      <c r="S57" s="14"/>
      <c r="T57" s="14"/>
      <c r="U57" s="14"/>
      <c r="V57" s="14"/>
    </row>
    <row r="58" spans="1:29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9"/>
      <c r="L58" s="9"/>
      <c r="M58" s="10"/>
      <c r="N58" s="10"/>
      <c r="O58" s="13" t="str">
        <f t="shared" si="0"/>
        <v>-</v>
      </c>
      <c r="P58" s="13" t="str">
        <f t="shared" si="1"/>
        <v>-</v>
      </c>
      <c r="Q58" s="13" t="str">
        <f t="shared" si="2"/>
        <v>-</v>
      </c>
      <c r="R58" s="14"/>
      <c r="S58" s="14"/>
      <c r="T58" s="14"/>
      <c r="U58" s="14"/>
      <c r="V58" s="14"/>
    </row>
    <row r="59" spans="1:29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9"/>
      <c r="L59" s="9"/>
      <c r="M59" s="10"/>
      <c r="N59" s="10"/>
      <c r="O59" s="13" t="str">
        <f t="shared" si="0"/>
        <v>-</v>
      </c>
      <c r="P59" s="13" t="str">
        <f t="shared" si="1"/>
        <v>-</v>
      </c>
      <c r="Q59" s="13" t="str">
        <f t="shared" si="2"/>
        <v>-</v>
      </c>
      <c r="R59" s="14"/>
      <c r="S59" s="14"/>
      <c r="T59" s="14"/>
      <c r="U59" s="14"/>
      <c r="V59" s="14"/>
    </row>
    <row r="60" spans="1:29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9"/>
      <c r="L60" s="9"/>
      <c r="M60" s="10"/>
      <c r="N60" s="10"/>
      <c r="O60" s="13" t="str">
        <f t="shared" si="0"/>
        <v>-</v>
      </c>
      <c r="P60" s="13" t="str">
        <f t="shared" si="1"/>
        <v>-</v>
      </c>
      <c r="Q60" s="13" t="str">
        <f t="shared" si="2"/>
        <v>-</v>
      </c>
      <c r="R60" s="14"/>
      <c r="S60" s="14"/>
      <c r="T60" s="14"/>
      <c r="U60" s="14"/>
      <c r="V60" s="14"/>
    </row>
    <row r="61" spans="1:29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9"/>
      <c r="L61" s="9"/>
      <c r="M61" s="10"/>
      <c r="N61" s="10"/>
      <c r="O61" s="13" t="str">
        <f t="shared" si="0"/>
        <v>-</v>
      </c>
      <c r="P61" s="13" t="str">
        <f t="shared" si="1"/>
        <v>-</v>
      </c>
      <c r="Q61" s="13" t="str">
        <f t="shared" si="2"/>
        <v>-</v>
      </c>
      <c r="R61" s="14"/>
      <c r="S61" s="14"/>
      <c r="T61" s="14"/>
      <c r="U61" s="14"/>
      <c r="V61" s="14"/>
    </row>
    <row r="62" spans="1:29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9"/>
      <c r="L62" s="9"/>
      <c r="M62" s="10"/>
      <c r="N62" s="10"/>
      <c r="O62" s="13" t="str">
        <f t="shared" si="0"/>
        <v>-</v>
      </c>
      <c r="P62" s="13" t="str">
        <f t="shared" si="1"/>
        <v>-</v>
      </c>
      <c r="Q62" s="13" t="str">
        <f t="shared" si="2"/>
        <v>-</v>
      </c>
      <c r="R62" s="14"/>
      <c r="S62" s="14"/>
      <c r="T62" s="14"/>
      <c r="U62" s="14"/>
      <c r="V62" s="14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1" t="s">
        <v>86</v>
      </c>
      <c r="M64" s="21"/>
      <c r="N64" s="22"/>
      <c r="O64" s="30" t="s">
        <v>72</v>
      </c>
      <c r="P64" s="30"/>
      <c r="Q64" s="30"/>
      <c r="R64" s="2"/>
      <c r="S64" s="2"/>
      <c r="T64" s="2"/>
      <c r="U64" s="2"/>
      <c r="V64" s="2"/>
      <c r="W64" s="27" t="s">
        <v>79</v>
      </c>
      <c r="X64" s="28" t="s">
        <v>80</v>
      </c>
      <c r="Y64" s="28" t="s">
        <v>81</v>
      </c>
      <c r="Z64" s="29" t="s">
        <v>82</v>
      </c>
      <c r="AA64" s="29" t="s">
        <v>83</v>
      </c>
      <c r="AB64" s="26" t="s">
        <v>84</v>
      </c>
      <c r="AC64" s="26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1"/>
      <c r="M65" s="21"/>
      <c r="N65" s="22"/>
      <c r="O65" s="19" t="s">
        <v>73</v>
      </c>
      <c r="P65" s="20" t="s">
        <v>74</v>
      </c>
      <c r="Q65" s="19" t="s">
        <v>75</v>
      </c>
      <c r="R65" s="2"/>
      <c r="S65" s="2"/>
      <c r="T65" s="2"/>
      <c r="U65" s="2"/>
      <c r="V65" s="2"/>
      <c r="W65" s="27"/>
      <c r="X65" s="28"/>
      <c r="Y65" s="28"/>
      <c r="Z65" s="29"/>
      <c r="AA65" s="29"/>
      <c r="AB65" s="26"/>
      <c r="AC65" s="26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1" t="s">
        <v>76</v>
      </c>
      <c r="M66" s="21"/>
      <c r="N66" s="22"/>
      <c r="O66" s="13">
        <f>IFERROR(W66+AB66,"-")</f>
        <v>0</v>
      </c>
      <c r="P66" s="13">
        <f>IFERROR(IF((X66+Z66)&lt;12,(X66+Z66),AC66),"-")</f>
        <v>0</v>
      </c>
      <c r="Q66" s="13">
        <f>IFERROR(IF(Y66&lt;30,Y66,AA66),"-")</f>
        <v>0</v>
      </c>
      <c r="R66" s="2"/>
      <c r="S66" s="2"/>
      <c r="T66" s="2"/>
      <c r="U66" s="2"/>
      <c r="V66" s="2"/>
      <c r="W66" s="15">
        <f>SUMIF(R50:R65,"SÍ",O50:O65)</f>
        <v>0</v>
      </c>
      <c r="X66" s="14">
        <f>SUMIF(R50:R65,"SÍ",P50:P65)</f>
        <v>0</v>
      </c>
      <c r="Y66" s="14">
        <f>SUMIF(R50:R65,"SÍ",Q50:Q65)</f>
        <v>0</v>
      </c>
      <c r="Z66" s="14">
        <f>QUOTIENT(Y66,30)</f>
        <v>0</v>
      </c>
      <c r="AA66" s="14">
        <f>IF(Z66=0,Y66,MOD(Y66,30*Z66))</f>
        <v>0</v>
      </c>
      <c r="AB66" s="14">
        <f>QUOTIENT((X66+Z66),12)</f>
        <v>0</v>
      </c>
      <c r="AC66" s="14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1" t="s">
        <v>77</v>
      </c>
      <c r="M67" s="21"/>
      <c r="N67" s="22"/>
      <c r="O67" s="13">
        <f t="shared" ref="O67:O70" si="3">IFERROR(W67+AB67,"-")</f>
        <v>0</v>
      </c>
      <c r="P67" s="13">
        <f t="shared" ref="P67:P70" si="4">IFERROR(IF((X67+Z67)&lt;12,(X67+Z67),AC67),"-")</f>
        <v>0</v>
      </c>
      <c r="Q67" s="13">
        <f t="shared" ref="Q67:Q70" si="5">IFERROR(IF(Y67&lt;30,Y67,AA67),"-")</f>
        <v>0</v>
      </c>
      <c r="R67" s="2"/>
      <c r="S67" s="2"/>
      <c r="T67" s="2"/>
      <c r="U67" s="2"/>
      <c r="V67" s="2"/>
      <c r="W67" s="15">
        <f>SUMIF(S50:S65,"SÍ",O50:O65)</f>
        <v>0</v>
      </c>
      <c r="X67" s="14">
        <f>SUMIF(S50:S65,"SÍ",P50:P65)</f>
        <v>0</v>
      </c>
      <c r="Y67" s="14">
        <f>SUMIF(S50:S65,"SÍ",Q50:Q65)</f>
        <v>0</v>
      </c>
      <c r="Z67" s="14">
        <f>QUOTIENT(Y67,30)</f>
        <v>0</v>
      </c>
      <c r="AA67" s="14">
        <f>IF(Z67=0,Y67,MOD(Y67,30*Z67))</f>
        <v>0</v>
      </c>
      <c r="AB67" s="14">
        <f>QUOTIENT((X67+Z67),12)</f>
        <v>0</v>
      </c>
      <c r="AC67" s="14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1" t="s">
        <v>78</v>
      </c>
      <c r="M68" s="21"/>
      <c r="N68" s="22"/>
      <c r="O68" s="13">
        <f t="shared" si="3"/>
        <v>0</v>
      </c>
      <c r="P68" s="13">
        <f t="shared" si="4"/>
        <v>0</v>
      </c>
      <c r="Q68" s="13">
        <f t="shared" si="5"/>
        <v>0</v>
      </c>
      <c r="R68" s="2"/>
      <c r="S68" s="2"/>
      <c r="T68" s="2"/>
      <c r="U68" s="2"/>
      <c r="V68" s="2"/>
      <c r="W68" s="15">
        <f>SUMIF(T50:T64,"SÍ",O50:O64)</f>
        <v>0</v>
      </c>
      <c r="X68" s="14">
        <f>SUMIF(T50:T64,"SÍ",P50:P64)</f>
        <v>0</v>
      </c>
      <c r="Y68" s="14">
        <f>SUMIF(T50:T64,"SÍ",Q50:Q64)</f>
        <v>0</v>
      </c>
      <c r="Z68" s="14">
        <f>QUOTIENT(Y68,30)</f>
        <v>0</v>
      </c>
      <c r="AA68" s="14">
        <f>IF(Z68=0,Y68,MOD(Y68,30*Z68))</f>
        <v>0</v>
      </c>
      <c r="AB68" s="14">
        <f>QUOTIENT((X68+Z68),12)</f>
        <v>0</v>
      </c>
      <c r="AC68" s="14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1" t="s">
        <v>87</v>
      </c>
      <c r="M69" s="21"/>
      <c r="N69" s="22"/>
      <c r="O69" s="13">
        <f t="shared" si="3"/>
        <v>0</v>
      </c>
      <c r="P69" s="13">
        <f t="shared" si="4"/>
        <v>0</v>
      </c>
      <c r="Q69" s="13">
        <f t="shared" si="5"/>
        <v>0</v>
      </c>
      <c r="R69" s="2"/>
      <c r="S69" s="2"/>
      <c r="T69" s="2"/>
      <c r="U69" s="2"/>
      <c r="V69" s="2"/>
      <c r="W69" s="15">
        <f>SUMIF(U50:U64,"SÍ",O50:O64)</f>
        <v>0</v>
      </c>
      <c r="X69" s="14">
        <f>SUMIF(U50:U64,"SÍ",P50:P64)</f>
        <v>0</v>
      </c>
      <c r="Y69" s="14">
        <f>SUMIF(U50:U64,"SÍ",Q50:Q64)</f>
        <v>0</v>
      </c>
      <c r="Z69" s="14">
        <f>QUOTIENT(Y69,30)</f>
        <v>0</v>
      </c>
      <c r="AA69" s="14">
        <f>IF(Z69=0,Y69,MOD(Y69,30*Z69))</f>
        <v>0</v>
      </c>
      <c r="AB69" s="14">
        <f>QUOTIENT((X69+Z69),12)</f>
        <v>0</v>
      </c>
      <c r="AC69" s="14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1" t="s">
        <v>88</v>
      </c>
      <c r="M70" s="21"/>
      <c r="N70" s="22"/>
      <c r="O70" s="13">
        <f t="shared" si="3"/>
        <v>0</v>
      </c>
      <c r="P70" s="13">
        <f t="shared" si="4"/>
        <v>0</v>
      </c>
      <c r="Q70" s="13">
        <f t="shared" si="5"/>
        <v>0</v>
      </c>
      <c r="R70" s="2"/>
      <c r="S70" s="2"/>
      <c r="T70" s="2"/>
      <c r="U70" s="2"/>
      <c r="V70" s="2"/>
      <c r="W70" s="15">
        <f>SUMIF(V50:V64,"SÍ",O50:O64)</f>
        <v>0</v>
      </c>
      <c r="X70" s="14">
        <f>SUMIF(V50:V64,"SÍ",P50:P64)</f>
        <v>0</v>
      </c>
      <c r="Y70" s="14">
        <f>SUMIF(V50:V64,"SÍ",Q50:Q64)</f>
        <v>0</v>
      </c>
      <c r="Z70" s="14">
        <f>QUOTIENT(Y70,30)</f>
        <v>0</v>
      </c>
      <c r="AA70" s="14">
        <f>IF(Z70=0,Y70,MOD(Y70,30*Z70))</f>
        <v>0</v>
      </c>
      <c r="AB70" s="14">
        <f>QUOTIENT((X70+Z70),12)</f>
        <v>0</v>
      </c>
      <c r="AC70" s="14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40" t="s">
        <v>51</v>
      </c>
      <c r="B74" s="41"/>
      <c r="C74" s="41"/>
      <c r="D74" s="41"/>
      <c r="E74" s="41"/>
      <c r="F74" s="42"/>
      <c r="G74" s="24" t="s">
        <v>26</v>
      </c>
      <c r="H74" s="24"/>
      <c r="I74" s="24"/>
      <c r="J74" s="24"/>
      <c r="K74" s="24"/>
      <c r="L74" s="39" t="s">
        <v>27</v>
      </c>
      <c r="M74" s="24"/>
      <c r="N74" s="24"/>
      <c r="O74" s="24"/>
      <c r="P74" s="39" t="s">
        <v>28</v>
      </c>
      <c r="Q74" s="24"/>
      <c r="R74" s="24"/>
      <c r="S74" s="39" t="s">
        <v>29</v>
      </c>
      <c r="T74" s="39"/>
      <c r="U74" s="40" t="s">
        <v>15</v>
      </c>
      <c r="V74" s="42"/>
    </row>
    <row r="75" spans="1:29" x14ac:dyDescent="0.25">
      <c r="A75" s="58"/>
      <c r="B75" s="68"/>
      <c r="C75" s="68"/>
      <c r="D75" s="68"/>
      <c r="E75" s="68"/>
      <c r="F75" s="59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39"/>
      <c r="T75" s="39"/>
      <c r="U75" s="58"/>
      <c r="V75" s="59"/>
    </row>
    <row r="76" spans="1:29" x14ac:dyDescent="0.25">
      <c r="A76" s="43"/>
      <c r="B76" s="44"/>
      <c r="C76" s="44"/>
      <c r="D76" s="44"/>
      <c r="E76" s="44"/>
      <c r="F76" s="45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39"/>
      <c r="T76" s="39"/>
      <c r="U76" s="43"/>
      <c r="V76" s="45"/>
    </row>
    <row r="77" spans="1:29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36"/>
      <c r="V77" s="36"/>
    </row>
    <row r="78" spans="1:29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36"/>
      <c r="V78" s="36"/>
    </row>
    <row r="79" spans="1:29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36"/>
      <c r="V79" s="36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4" t="s">
        <v>34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40" t="s">
        <v>91</v>
      </c>
      <c r="B89" s="41"/>
      <c r="C89" s="41"/>
      <c r="D89" s="41"/>
      <c r="E89" s="41"/>
      <c r="F89" s="41"/>
      <c r="G89" s="41"/>
      <c r="H89" s="41"/>
      <c r="I89" s="41"/>
      <c r="J89" s="42"/>
      <c r="K89" s="40" t="s">
        <v>90</v>
      </c>
      <c r="L89" s="41"/>
      <c r="M89" s="41"/>
      <c r="N89" s="42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43"/>
      <c r="B90" s="44"/>
      <c r="C90" s="44"/>
      <c r="D90" s="44"/>
      <c r="E90" s="44"/>
      <c r="F90" s="44"/>
      <c r="G90" s="44"/>
      <c r="H90" s="44"/>
      <c r="I90" s="44"/>
      <c r="J90" s="45"/>
      <c r="K90" s="43"/>
      <c r="L90" s="44"/>
      <c r="M90" s="44"/>
      <c r="N90" s="45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3" t="s">
        <v>31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3" t="s">
        <v>32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3" t="s">
        <v>33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3" t="s">
        <v>55</v>
      </c>
      <c r="B94" s="23"/>
      <c r="C94" s="23"/>
      <c r="D94" s="23"/>
      <c r="E94" s="23"/>
      <c r="F94" s="23"/>
      <c r="G94" s="23"/>
      <c r="H94" s="23"/>
      <c r="I94" s="23"/>
      <c r="J94" s="23"/>
      <c r="K94" s="37"/>
      <c r="L94" s="46"/>
      <c r="M94" s="46"/>
      <c r="N94" s="38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69" t="s">
        <v>49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1"/>
      <c r="N98" s="24" t="s">
        <v>18</v>
      </c>
      <c r="O98" s="24"/>
      <c r="P98" s="24"/>
      <c r="Q98" s="24"/>
      <c r="R98" s="39" t="s">
        <v>21</v>
      </c>
      <c r="S98" s="39" t="s">
        <v>22</v>
      </c>
      <c r="T98" s="39" t="s">
        <v>15</v>
      </c>
      <c r="U98" s="2"/>
      <c r="V98" s="2"/>
    </row>
    <row r="99" spans="1:22" x14ac:dyDescent="0.25">
      <c r="A99" s="72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4"/>
      <c r="N99" s="24"/>
      <c r="O99" s="24"/>
      <c r="P99" s="24"/>
      <c r="Q99" s="24"/>
      <c r="R99" s="24"/>
      <c r="S99" s="24"/>
      <c r="T99" s="39"/>
      <c r="U99" s="2"/>
      <c r="V99" s="2"/>
    </row>
    <row r="100" spans="1:22" x14ac:dyDescent="0.25">
      <c r="A100" s="72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4"/>
      <c r="N100" s="24"/>
      <c r="O100" s="24"/>
      <c r="P100" s="24"/>
      <c r="Q100" s="24"/>
      <c r="R100" s="24"/>
      <c r="S100" s="24"/>
      <c r="T100" s="39"/>
      <c r="U100" s="2"/>
      <c r="V100" s="2"/>
    </row>
    <row r="101" spans="1:22" x14ac:dyDescent="0.25">
      <c r="A101" s="75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7"/>
      <c r="N101" s="24" t="s">
        <v>19</v>
      </c>
      <c r="O101" s="24"/>
      <c r="P101" s="24" t="s">
        <v>20</v>
      </c>
      <c r="Q101" s="24"/>
      <c r="R101" s="24"/>
      <c r="S101" s="24"/>
      <c r="T101" s="39"/>
      <c r="U101" s="2"/>
      <c r="V101" s="2"/>
    </row>
    <row r="102" spans="1:22" x14ac:dyDescent="0.25">
      <c r="A102" s="37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38"/>
      <c r="N102" s="23"/>
      <c r="O102" s="23"/>
      <c r="P102" s="23"/>
      <c r="Q102" s="23"/>
      <c r="R102" s="1"/>
      <c r="S102" s="1"/>
      <c r="T102" s="6"/>
      <c r="U102" s="2"/>
      <c r="V102" s="2"/>
    </row>
    <row r="103" spans="1:22" x14ac:dyDescent="0.25">
      <c r="A103" s="37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38"/>
      <c r="N103" s="23"/>
      <c r="O103" s="23"/>
      <c r="P103" s="23"/>
      <c r="Q103" s="23"/>
      <c r="R103" s="1"/>
      <c r="S103" s="1"/>
      <c r="T103" s="6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79" t="s">
        <v>35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1"/>
    </row>
    <row r="107" spans="1:22" x14ac:dyDescent="0.25">
      <c r="A107" s="82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4"/>
    </row>
    <row r="108" spans="1:22" x14ac:dyDescent="0.25">
      <c r="A108" s="85" t="s">
        <v>47</v>
      </c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7"/>
    </row>
    <row r="109" spans="1:22" x14ac:dyDescent="0.25">
      <c r="A109" s="88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90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93" t="s">
        <v>36</v>
      </c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5"/>
      <c r="U115" s="5"/>
      <c r="V115" s="5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78" t="s">
        <v>42</v>
      </c>
      <c r="U116" s="78"/>
      <c r="V116" s="78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61" t="s">
        <v>41</v>
      </c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3"/>
      <c r="Q118" s="2"/>
      <c r="R118" s="2"/>
      <c r="S118" s="91" t="s">
        <v>37</v>
      </c>
      <c r="T118" s="91"/>
      <c r="U118" s="92"/>
      <c r="V118" s="92"/>
    </row>
    <row r="119" spans="1:22" ht="16.5" thickBot="1" x14ac:dyDescent="0.3">
      <c r="A119" s="64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6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0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0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3">
    <mergeCell ref="S118:T118"/>
    <mergeCell ref="U118:V118"/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27:D27"/>
    <mergeCell ref="A28:D28"/>
    <mergeCell ref="I8:L8"/>
    <mergeCell ref="I7:L7"/>
    <mergeCell ref="A92:J92"/>
    <mergeCell ref="A93:J93"/>
    <mergeCell ref="K91:N91"/>
    <mergeCell ref="K92:N92"/>
    <mergeCell ref="K93:N93"/>
    <mergeCell ref="A86:N86"/>
    <mergeCell ref="A87:N87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43:C43"/>
    <mergeCell ref="D43:F43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L64:N65"/>
    <mergeCell ref="V49:V50"/>
    <mergeCell ref="A49:N49"/>
    <mergeCell ref="A58:C58"/>
    <mergeCell ref="D58:F58"/>
    <mergeCell ref="G58:J58"/>
    <mergeCell ref="A59:C59"/>
    <mergeCell ref="D59:F59"/>
    <mergeCell ref="A84:N84"/>
    <mergeCell ref="A85:N85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G59:J59"/>
    <mergeCell ref="A60:C60"/>
    <mergeCell ref="D60:F60"/>
    <mergeCell ref="G60:J60"/>
    <mergeCell ref="A57:C57"/>
    <mergeCell ref="D57:F57"/>
    <mergeCell ref="G57:J57"/>
    <mergeCell ref="L66:N66"/>
    <mergeCell ref="L67:N67"/>
    <mergeCell ref="L68:N68"/>
    <mergeCell ref="L69:N69"/>
    <mergeCell ref="L70:N70"/>
    <mergeCell ref="P10:T10"/>
    <mergeCell ref="P11:T11"/>
    <mergeCell ref="M10:O10"/>
    <mergeCell ref="M11:O11"/>
    <mergeCell ref="Q39:Q40"/>
    <mergeCell ref="R39:S40"/>
    <mergeCell ref="J41:L41"/>
    <mergeCell ref="M41:N41"/>
    <mergeCell ref="O41:P41"/>
    <mergeCell ref="R41:S41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" right="0.7" top="0.75" bottom="0.75" header="0.3" footer="0.3"/>
  <pageSetup paperSize="9"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</vt:lpstr>
      <vt:lpstr>'Anexo 2'!Área_de_impresión</vt:lpstr>
      <vt:lpstr>'Anexo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2025-05-05T15:03:53Z</dcterms:modified>
</cp:coreProperties>
</file>